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2995" windowHeight="9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45621"/>
</workbook>
</file>

<file path=xl/calcChain.xml><?xml version="1.0" encoding="utf-8"?>
<calcChain xmlns="http://schemas.openxmlformats.org/spreadsheetml/2006/main">
  <c r="D45" i="1" l="1"/>
  <c r="D41" i="1" l="1"/>
  <c r="D38" i="1"/>
  <c r="D35" i="1"/>
  <c r="D26" i="1"/>
  <c r="D22" i="1"/>
  <c r="D19" i="1"/>
  <c r="D16" i="1"/>
  <c r="D13" i="1"/>
  <c r="D46" i="1" l="1"/>
  <c r="D43" i="1" s="1"/>
</calcChain>
</file>

<file path=xl/sharedStrings.xml><?xml version="1.0" encoding="utf-8"?>
<sst xmlns="http://schemas.openxmlformats.org/spreadsheetml/2006/main" count="54" uniqueCount="25">
  <si>
    <t>Наименование мероприятия</t>
  </si>
  <si>
    <t>итого</t>
  </si>
  <si>
    <t>Всего</t>
  </si>
  <si>
    <t>в том числе:</t>
  </si>
  <si>
    <t>Капитальный ремонт тепловых сетей в Рудничном городском поселении Верхнекамского района Кировской области</t>
  </si>
  <si>
    <t>Капитальный ремонт тепловых сетей в Светлополянском городском поселении Верхнекамского района Кировской области</t>
  </si>
  <si>
    <t>Замена водогрейного котла КВм-0,93Д-ТЦ в пгт Лебяжье Лебяжского района Кировской области</t>
  </si>
  <si>
    <t>Источник финансирования</t>
  </si>
  <si>
    <t>к Подпрограмме</t>
  </si>
  <si>
    <t xml:space="preserve">ПЕРЕЧЕНЬ
мероприятий, направленных на подготовку объектов коммунальной инфраструктуры 
к работе в осенне-зимний период 2019/2020 года
</t>
  </si>
  <si>
    <t>Приложение № 4–2</t>
  </si>
  <si>
    <t>__________________</t>
  </si>
  <si>
    <t>Объем финансирования                                                  (тыс. рублей)</t>
  </si>
  <si>
    <t>*Средства местных бюджетов привлекаются по соглашениям.</t>
  </si>
  <si>
    <t>местный бюджет*</t>
  </si>
  <si>
    <t>областной бюджет</t>
  </si>
  <si>
    <t>Приложение № 8</t>
  </si>
  <si>
    <t>Поставка котла отопительного водогрейного в г. Яранск Яранского района Кировкой области</t>
  </si>
  <si>
    <t>Замена водогрейного котла и технологического оборудования в котельной                                                     дер. Городище Немского района Кировской области</t>
  </si>
  <si>
    <t>Приобретение котла в котельную пос. Адышево Оричевского района Кировской области</t>
  </si>
  <si>
    <t>Модернизация котельной № 3 в пгт Пижанка Пижанского района Кировской области</t>
  </si>
  <si>
    <t>Модернизация котельной № 10 в пгт Пижанка Пижанского района Кировской области</t>
  </si>
  <si>
    <t xml:space="preserve">Капитальный ремонт котла в котельной дер. Нижние Кропачи Слободского района Кировской области </t>
  </si>
  <si>
    <t xml:space="preserve">Капитальный ремонт котла в котельной дер. Стулово Слободского района Кировской области </t>
  </si>
  <si>
    <t>№              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</si>
</sst>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D0D0D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rgb="FF0D0D0D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Border="1"/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6" fillId="0" borderId="0" xfId="0" applyFont="1"/>
    <xf numFmtId="0" fontId="4" fillId="0" borderId="0" xfId="1" applyFont="1" applyFill="1" applyAlignment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Layout" topLeftCell="A13" zoomScaleSheetLayoutView="100" workbookViewId="0">
      <selection activeCell="B21" sqref="B21:B23"/>
    </sheetView>
  </sheetViews>
  <sheetFormatPr defaultRowHeight="15" x14ac:dyDescent="0.25"/>
  <cols>
    <col min="1" max="1" width="7" style="1" customWidth="1"/>
    <col min="2" max="2" width="81.85546875" style="1" customWidth="1"/>
    <col min="3" max="3" width="20.85546875" style="1" customWidth="1"/>
    <col min="4" max="4" width="22" style="1" customWidth="1"/>
    <col min="5" max="16384" width="9.140625" style="1"/>
  </cols>
  <sheetData>
    <row r="1" spans="1:19" ht="19.5" customHeight="1" x14ac:dyDescent="0.25">
      <c r="A1" s="5"/>
      <c r="B1" s="5"/>
      <c r="D1" s="8" t="s">
        <v>16</v>
      </c>
      <c r="E1" s="8"/>
    </row>
    <row r="2" spans="1:19" ht="16.5" customHeight="1" x14ac:dyDescent="0.25">
      <c r="A2" s="5"/>
      <c r="B2" s="5"/>
      <c r="C2" s="6"/>
      <c r="D2" s="6"/>
      <c r="E2" s="6"/>
    </row>
    <row r="3" spans="1:19" ht="20.25" customHeight="1" x14ac:dyDescent="0.25">
      <c r="A3" s="5"/>
      <c r="B3" s="5"/>
      <c r="D3" s="8" t="s">
        <v>10</v>
      </c>
      <c r="E3" s="8"/>
    </row>
    <row r="4" spans="1:19" ht="14.25" customHeight="1" x14ac:dyDescent="0.25">
      <c r="A4" s="5"/>
      <c r="B4" s="5"/>
      <c r="C4" s="6"/>
      <c r="D4" s="6"/>
      <c r="E4" s="6"/>
    </row>
    <row r="5" spans="1:19" ht="20.25" customHeight="1" x14ac:dyDescent="0.25">
      <c r="A5" s="5"/>
      <c r="B5" s="5"/>
      <c r="D5" s="8" t="s">
        <v>8</v>
      </c>
      <c r="E5" s="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0.25" customHeight="1" x14ac:dyDescent="0.25">
      <c r="A6" s="5"/>
      <c r="B6" s="5"/>
      <c r="C6" s="5"/>
      <c r="D6" s="5"/>
      <c r="E6" s="5"/>
      <c r="G6" s="2"/>
      <c r="H6" s="2"/>
      <c r="I6" s="2"/>
      <c r="J6" s="2"/>
      <c r="K6" s="2"/>
      <c r="L6" s="2"/>
      <c r="M6" s="2"/>
      <c r="N6" s="2"/>
      <c r="O6" s="3"/>
      <c r="P6" s="2"/>
      <c r="Q6" s="2"/>
      <c r="R6" s="2"/>
      <c r="S6" s="2"/>
    </row>
    <row r="7" spans="1:19" ht="84" customHeight="1" x14ac:dyDescent="0.25">
      <c r="A7" s="21" t="s">
        <v>9</v>
      </c>
      <c r="B7" s="21"/>
      <c r="C7" s="21"/>
      <c r="D7" s="21"/>
      <c r="E7" s="7"/>
      <c r="G7" s="2"/>
      <c r="H7" s="2"/>
      <c r="I7" s="2"/>
      <c r="J7" s="2"/>
      <c r="K7" s="2"/>
      <c r="L7" s="2"/>
      <c r="M7" s="2"/>
      <c r="N7" s="2"/>
      <c r="O7" s="3"/>
      <c r="P7" s="2"/>
      <c r="Q7" s="2"/>
      <c r="R7" s="2"/>
      <c r="S7" s="2"/>
    </row>
    <row r="8" spans="1:19" ht="20.25" customHeight="1" x14ac:dyDescent="0.25">
      <c r="A8" s="15" t="s">
        <v>24</v>
      </c>
      <c r="B8" s="15" t="s">
        <v>0</v>
      </c>
      <c r="C8" s="15" t="s">
        <v>7</v>
      </c>
      <c r="D8" s="15" t="s">
        <v>12</v>
      </c>
      <c r="G8" s="2"/>
      <c r="H8" s="2"/>
      <c r="I8" s="2"/>
      <c r="J8" s="2"/>
      <c r="K8" s="2"/>
      <c r="L8" s="2"/>
      <c r="M8" s="2"/>
      <c r="N8" s="2"/>
      <c r="O8" s="3"/>
      <c r="P8" s="2"/>
      <c r="Q8" s="2"/>
      <c r="R8" s="2"/>
      <c r="S8" s="2"/>
    </row>
    <row r="9" spans="1:19" ht="20.25" customHeight="1" x14ac:dyDescent="0.25">
      <c r="A9" s="15"/>
      <c r="B9" s="15"/>
      <c r="C9" s="15"/>
      <c r="D9" s="15"/>
      <c r="G9" s="2"/>
      <c r="H9" s="2"/>
      <c r="I9" s="2"/>
      <c r="J9" s="2"/>
      <c r="K9" s="2"/>
      <c r="L9" s="2"/>
      <c r="M9" s="2"/>
      <c r="N9" s="2"/>
      <c r="O9" s="3"/>
      <c r="P9" s="2"/>
      <c r="Q9" s="2"/>
      <c r="R9" s="2"/>
      <c r="S9" s="2"/>
    </row>
    <row r="10" spans="1:19" ht="12" customHeight="1" x14ac:dyDescent="0.25">
      <c r="A10" s="15"/>
      <c r="B10" s="15"/>
      <c r="C10" s="15"/>
      <c r="D10" s="15"/>
      <c r="G10" s="2"/>
      <c r="H10" s="2"/>
      <c r="I10" s="2"/>
      <c r="J10" s="2"/>
      <c r="K10" s="2"/>
      <c r="L10" s="2"/>
      <c r="M10" s="2"/>
      <c r="N10" s="2"/>
      <c r="O10" s="3"/>
      <c r="P10" s="2"/>
      <c r="Q10" s="2"/>
      <c r="R10" s="2"/>
      <c r="S10" s="2"/>
    </row>
    <row r="11" spans="1:19" ht="15.75" x14ac:dyDescent="0.25">
      <c r="A11" s="11">
        <v>1</v>
      </c>
      <c r="B11" s="11">
        <v>2</v>
      </c>
      <c r="C11" s="11">
        <v>3</v>
      </c>
      <c r="D11" s="11">
        <v>4</v>
      </c>
      <c r="G11" s="2"/>
      <c r="H11" s="2"/>
      <c r="I11" s="2"/>
      <c r="J11" s="2"/>
      <c r="K11" s="2"/>
      <c r="L11" s="2"/>
      <c r="M11" s="2"/>
      <c r="N11" s="2"/>
      <c r="O11" s="3"/>
      <c r="P11" s="2"/>
      <c r="Q11" s="2"/>
      <c r="R11" s="2"/>
      <c r="S11" s="2"/>
    </row>
    <row r="12" spans="1:19" ht="15.75" x14ac:dyDescent="0.25">
      <c r="A12" s="15">
        <v>1</v>
      </c>
      <c r="B12" s="16" t="s">
        <v>4</v>
      </c>
      <c r="C12" s="9" t="s">
        <v>15</v>
      </c>
      <c r="D12" s="10">
        <v>2484.9499999999998</v>
      </c>
      <c r="G12" s="2"/>
      <c r="H12" s="2"/>
      <c r="I12" s="2"/>
      <c r="J12" s="2"/>
      <c r="K12" s="2"/>
      <c r="L12" s="2"/>
      <c r="M12" s="2"/>
      <c r="N12" s="2"/>
      <c r="O12" s="3"/>
      <c r="P12" s="2"/>
      <c r="Q12" s="2"/>
      <c r="R12" s="2"/>
      <c r="S12" s="2"/>
    </row>
    <row r="13" spans="1:19" ht="15.75" x14ac:dyDescent="0.25">
      <c r="A13" s="15"/>
      <c r="B13" s="16"/>
      <c r="C13" s="9" t="s">
        <v>14</v>
      </c>
      <c r="D13" s="10">
        <f>D14-D12</f>
        <v>130.78999999999996</v>
      </c>
      <c r="G13" s="2"/>
      <c r="H13" s="2"/>
      <c r="I13" s="2"/>
      <c r="J13" s="2"/>
      <c r="K13" s="2"/>
      <c r="L13" s="2"/>
      <c r="M13" s="2"/>
      <c r="N13" s="2"/>
      <c r="O13" s="3"/>
      <c r="P13" s="2"/>
      <c r="Q13" s="2"/>
      <c r="R13" s="2"/>
      <c r="S13" s="2"/>
    </row>
    <row r="14" spans="1:19" ht="15.75" x14ac:dyDescent="0.25">
      <c r="A14" s="15"/>
      <c r="B14" s="16"/>
      <c r="C14" s="9" t="s">
        <v>1</v>
      </c>
      <c r="D14" s="10">
        <v>2615.7399999999998</v>
      </c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2"/>
      <c r="S14" s="2"/>
    </row>
    <row r="15" spans="1:19" ht="15.75" x14ac:dyDescent="0.25">
      <c r="A15" s="15">
        <v>2</v>
      </c>
      <c r="B15" s="16" t="s">
        <v>5</v>
      </c>
      <c r="C15" s="9" t="s">
        <v>15</v>
      </c>
      <c r="D15" s="10">
        <v>2499.12</v>
      </c>
      <c r="G15" s="2"/>
      <c r="H15" s="2"/>
      <c r="I15" s="2"/>
      <c r="J15" s="2"/>
      <c r="K15" s="2"/>
      <c r="L15" s="2"/>
      <c r="M15" s="2"/>
      <c r="N15" s="2"/>
      <c r="O15" s="3"/>
      <c r="P15" s="2"/>
      <c r="Q15" s="2"/>
      <c r="R15" s="2"/>
      <c r="S15" s="2"/>
    </row>
    <row r="16" spans="1:19" ht="15.75" x14ac:dyDescent="0.25">
      <c r="A16" s="15"/>
      <c r="B16" s="16"/>
      <c r="C16" s="9" t="s">
        <v>14</v>
      </c>
      <c r="D16" s="10">
        <f>D17-D15</f>
        <v>131.55999999999995</v>
      </c>
      <c r="G16" s="2"/>
      <c r="H16" s="2"/>
      <c r="I16" s="2"/>
      <c r="J16" s="2"/>
      <c r="K16" s="2"/>
      <c r="L16" s="2"/>
      <c r="M16" s="2"/>
      <c r="N16" s="2"/>
      <c r="O16" s="3"/>
      <c r="P16" s="2"/>
      <c r="Q16" s="2"/>
      <c r="R16" s="2"/>
      <c r="S16" s="2"/>
    </row>
    <row r="17" spans="1:19" ht="15.75" x14ac:dyDescent="0.25">
      <c r="A17" s="15"/>
      <c r="B17" s="16"/>
      <c r="C17" s="9" t="s">
        <v>1</v>
      </c>
      <c r="D17" s="10">
        <v>2630.68</v>
      </c>
      <c r="G17" s="2"/>
      <c r="H17" s="2"/>
      <c r="I17" s="2"/>
      <c r="J17" s="2"/>
      <c r="K17" s="2"/>
      <c r="L17" s="2"/>
      <c r="M17" s="2"/>
      <c r="N17" s="2"/>
      <c r="O17" s="3"/>
      <c r="P17" s="2"/>
      <c r="Q17" s="2"/>
      <c r="R17" s="2"/>
      <c r="S17" s="2"/>
    </row>
    <row r="18" spans="1:19" ht="15.75" x14ac:dyDescent="0.25">
      <c r="A18" s="15">
        <v>3</v>
      </c>
      <c r="B18" s="16" t="s">
        <v>6</v>
      </c>
      <c r="C18" s="9" t="s">
        <v>15</v>
      </c>
      <c r="D18" s="10">
        <v>1037.29</v>
      </c>
      <c r="G18" s="2"/>
      <c r="H18" s="2"/>
      <c r="I18" s="2"/>
      <c r="J18" s="2"/>
      <c r="K18" s="2"/>
      <c r="L18" s="2"/>
      <c r="M18" s="2"/>
      <c r="N18" s="2"/>
      <c r="O18" s="3"/>
      <c r="P18" s="2"/>
      <c r="Q18" s="2"/>
      <c r="R18" s="2"/>
      <c r="S18" s="2"/>
    </row>
    <row r="19" spans="1:19" ht="15.75" x14ac:dyDescent="0.25">
      <c r="A19" s="15"/>
      <c r="B19" s="16"/>
      <c r="C19" s="9" t="s">
        <v>14</v>
      </c>
      <c r="D19" s="10">
        <f>D20-D18</f>
        <v>54.600000000000136</v>
      </c>
      <c r="G19" s="2"/>
      <c r="H19" s="2"/>
      <c r="I19" s="2"/>
      <c r="J19" s="2"/>
      <c r="K19" s="2"/>
      <c r="L19" s="2"/>
      <c r="M19" s="2"/>
      <c r="N19" s="2"/>
      <c r="O19" s="3"/>
      <c r="P19" s="2"/>
      <c r="Q19" s="2"/>
      <c r="R19" s="2"/>
      <c r="S19" s="2"/>
    </row>
    <row r="20" spans="1:19" ht="15.75" x14ac:dyDescent="0.25">
      <c r="A20" s="15"/>
      <c r="B20" s="16"/>
      <c r="C20" s="9" t="s">
        <v>1</v>
      </c>
      <c r="D20" s="10">
        <v>1091.8900000000001</v>
      </c>
      <c r="G20" s="2"/>
      <c r="H20" s="2"/>
      <c r="I20" s="2"/>
      <c r="J20" s="2"/>
      <c r="K20" s="2"/>
      <c r="L20" s="2"/>
      <c r="M20" s="2"/>
      <c r="N20" s="2"/>
      <c r="O20" s="3"/>
      <c r="P20" s="2"/>
      <c r="Q20" s="2"/>
      <c r="R20" s="2"/>
      <c r="S20" s="2"/>
    </row>
    <row r="21" spans="1:19" ht="15.75" x14ac:dyDescent="0.25">
      <c r="A21" s="15">
        <v>4</v>
      </c>
      <c r="B21" s="16" t="s">
        <v>18</v>
      </c>
      <c r="C21" s="9" t="s">
        <v>15</v>
      </c>
      <c r="D21" s="10">
        <v>2047</v>
      </c>
      <c r="G21" s="2"/>
      <c r="H21" s="2"/>
      <c r="I21" s="2"/>
      <c r="J21" s="2"/>
      <c r="K21" s="2"/>
      <c r="L21" s="2"/>
      <c r="M21" s="2"/>
      <c r="N21" s="2"/>
      <c r="O21" s="3"/>
      <c r="P21" s="2"/>
      <c r="Q21" s="2"/>
      <c r="R21" s="2"/>
      <c r="S21" s="2"/>
    </row>
    <row r="22" spans="1:19" ht="15.75" x14ac:dyDescent="0.25">
      <c r="A22" s="15"/>
      <c r="B22" s="16"/>
      <c r="C22" s="9" t="s">
        <v>14</v>
      </c>
      <c r="D22" s="10">
        <f>D23-D21</f>
        <v>107.73999999999978</v>
      </c>
      <c r="G22" s="2"/>
      <c r="H22" s="2"/>
      <c r="I22" s="2"/>
      <c r="J22" s="2"/>
      <c r="K22" s="2"/>
      <c r="L22" s="2"/>
      <c r="M22" s="2"/>
      <c r="N22" s="2"/>
      <c r="O22" s="3"/>
      <c r="P22" s="2"/>
      <c r="Q22" s="2"/>
      <c r="R22" s="2"/>
      <c r="S22" s="2"/>
    </row>
    <row r="23" spans="1:19" ht="15.75" x14ac:dyDescent="0.25">
      <c r="A23" s="15"/>
      <c r="B23" s="16"/>
      <c r="C23" s="9" t="s">
        <v>1</v>
      </c>
      <c r="D23" s="10">
        <v>2154.7399999999998</v>
      </c>
      <c r="G23" s="2"/>
      <c r="H23" s="2"/>
      <c r="I23" s="2"/>
      <c r="J23" s="2"/>
      <c r="K23" s="2"/>
      <c r="L23" s="2"/>
      <c r="M23" s="2"/>
      <c r="N23" s="2"/>
      <c r="O23" s="3"/>
      <c r="P23" s="2"/>
      <c r="Q23" s="2"/>
      <c r="R23" s="2"/>
      <c r="S23" s="2"/>
    </row>
    <row r="24" spans="1:19" ht="15.75" x14ac:dyDescent="0.25">
      <c r="A24" s="13">
        <v>1</v>
      </c>
      <c r="B24" s="13">
        <v>2</v>
      </c>
      <c r="C24" s="11">
        <v>3</v>
      </c>
      <c r="D24" s="12">
        <v>4</v>
      </c>
      <c r="G24" s="2"/>
      <c r="H24" s="2"/>
      <c r="I24" s="2"/>
      <c r="J24" s="2"/>
      <c r="K24" s="2"/>
      <c r="L24" s="2"/>
      <c r="M24" s="2"/>
      <c r="N24" s="2"/>
      <c r="O24" s="3"/>
      <c r="P24" s="2"/>
      <c r="Q24" s="2"/>
      <c r="R24" s="2"/>
      <c r="S24" s="2"/>
    </row>
    <row r="25" spans="1:19" ht="15.75" x14ac:dyDescent="0.25">
      <c r="A25" s="15">
        <v>5</v>
      </c>
      <c r="B25" s="16" t="s">
        <v>19</v>
      </c>
      <c r="C25" s="9" t="s">
        <v>15</v>
      </c>
      <c r="D25" s="10">
        <v>528.83000000000004</v>
      </c>
      <c r="G25" s="2"/>
      <c r="H25" s="2"/>
      <c r="I25" s="2"/>
      <c r="J25" s="2"/>
      <c r="K25" s="2"/>
      <c r="L25" s="2"/>
      <c r="M25" s="2"/>
      <c r="N25" s="2"/>
      <c r="O25" s="3"/>
      <c r="P25" s="2"/>
      <c r="Q25" s="2"/>
      <c r="R25" s="2"/>
      <c r="S25" s="2"/>
    </row>
    <row r="26" spans="1:19" ht="15.75" x14ac:dyDescent="0.25">
      <c r="A26" s="15"/>
      <c r="B26" s="16"/>
      <c r="C26" s="9" t="s">
        <v>14</v>
      </c>
      <c r="D26" s="10">
        <f>D27-D25</f>
        <v>27.839999999999918</v>
      </c>
      <c r="G26" s="2"/>
      <c r="H26" s="2"/>
      <c r="I26" s="2"/>
      <c r="J26" s="2"/>
      <c r="K26" s="2"/>
      <c r="L26" s="2"/>
      <c r="M26" s="2"/>
      <c r="N26" s="2"/>
      <c r="O26" s="3"/>
      <c r="P26" s="2"/>
      <c r="Q26" s="2"/>
      <c r="R26" s="2"/>
      <c r="S26" s="2"/>
    </row>
    <row r="27" spans="1:19" ht="15.75" x14ac:dyDescent="0.25">
      <c r="A27" s="15"/>
      <c r="B27" s="16"/>
      <c r="C27" s="9" t="s">
        <v>1</v>
      </c>
      <c r="D27" s="10">
        <v>556.66999999999996</v>
      </c>
      <c r="G27" s="2"/>
      <c r="H27" s="2"/>
      <c r="I27" s="2"/>
      <c r="J27" s="2"/>
      <c r="K27" s="2"/>
      <c r="L27" s="2"/>
      <c r="M27" s="2"/>
      <c r="N27" s="2"/>
      <c r="O27" s="3"/>
      <c r="P27" s="2"/>
      <c r="Q27" s="2"/>
      <c r="R27" s="2"/>
      <c r="S27" s="2"/>
    </row>
    <row r="28" spans="1:19" ht="17.25" customHeight="1" x14ac:dyDescent="0.25">
      <c r="A28" s="15">
        <v>6</v>
      </c>
      <c r="B28" s="16" t="s">
        <v>20</v>
      </c>
      <c r="C28" s="9" t="s">
        <v>15</v>
      </c>
      <c r="D28" s="10">
        <v>994.28</v>
      </c>
      <c r="G28" s="2"/>
      <c r="H28" s="2"/>
      <c r="I28" s="2"/>
      <c r="J28" s="2"/>
      <c r="K28" s="2"/>
      <c r="L28" s="2"/>
      <c r="M28" s="2"/>
      <c r="N28" s="2"/>
      <c r="O28" s="3"/>
      <c r="P28" s="2"/>
      <c r="Q28" s="2"/>
      <c r="R28" s="2"/>
      <c r="S28" s="2"/>
    </row>
    <row r="29" spans="1:19" ht="15.75" x14ac:dyDescent="0.25">
      <c r="A29" s="15"/>
      <c r="B29" s="16"/>
      <c r="C29" s="9" t="s">
        <v>14</v>
      </c>
      <c r="D29" s="10">
        <v>52.339999999999918</v>
      </c>
      <c r="G29" s="2"/>
      <c r="H29" s="2"/>
      <c r="I29" s="2"/>
      <c r="J29" s="2"/>
      <c r="K29" s="2"/>
      <c r="L29" s="2"/>
      <c r="M29" s="2"/>
      <c r="N29" s="2"/>
      <c r="O29" s="3"/>
      <c r="P29" s="2"/>
      <c r="Q29" s="2"/>
      <c r="R29" s="2"/>
      <c r="S29" s="2"/>
    </row>
    <row r="30" spans="1:19" ht="15.75" x14ac:dyDescent="0.25">
      <c r="A30" s="15"/>
      <c r="B30" s="16"/>
      <c r="C30" s="9" t="s">
        <v>1</v>
      </c>
      <c r="D30" s="10">
        <v>1046.6199999999999</v>
      </c>
      <c r="G30" s="2"/>
      <c r="H30" s="2"/>
      <c r="I30" s="2"/>
      <c r="J30" s="2"/>
      <c r="K30" s="2"/>
      <c r="L30" s="2"/>
      <c r="M30" s="2"/>
      <c r="N30" s="2"/>
      <c r="O30" s="3"/>
      <c r="P30" s="2"/>
      <c r="Q30" s="2"/>
      <c r="R30" s="2"/>
      <c r="S30" s="2"/>
    </row>
    <row r="31" spans="1:19" ht="15.75" x14ac:dyDescent="0.25">
      <c r="A31" s="15">
        <v>7</v>
      </c>
      <c r="B31" s="16" t="s">
        <v>21</v>
      </c>
      <c r="C31" s="9" t="s">
        <v>15</v>
      </c>
      <c r="D31" s="10">
        <v>918.99</v>
      </c>
      <c r="G31" s="2"/>
      <c r="H31" s="2"/>
      <c r="I31" s="2"/>
      <c r="J31" s="2"/>
      <c r="K31" s="2"/>
      <c r="L31" s="2"/>
      <c r="M31" s="2"/>
      <c r="N31" s="2"/>
      <c r="O31" s="3"/>
      <c r="P31" s="2"/>
      <c r="Q31" s="2"/>
      <c r="R31" s="2"/>
      <c r="S31" s="2"/>
    </row>
    <row r="32" spans="1:19" ht="15.75" x14ac:dyDescent="0.25">
      <c r="A32" s="15"/>
      <c r="B32" s="16"/>
      <c r="C32" s="9" t="s">
        <v>14</v>
      </c>
      <c r="D32" s="10">
        <v>48.370000000000005</v>
      </c>
      <c r="G32" s="2"/>
      <c r="H32" s="2"/>
      <c r="I32" s="2"/>
      <c r="J32" s="2"/>
      <c r="K32" s="2"/>
      <c r="L32" s="2"/>
      <c r="M32" s="2"/>
      <c r="N32" s="2"/>
      <c r="O32" s="3"/>
      <c r="P32" s="2"/>
      <c r="Q32" s="2"/>
      <c r="R32" s="2"/>
      <c r="S32" s="2"/>
    </row>
    <row r="33" spans="1:19" ht="15.75" x14ac:dyDescent="0.25">
      <c r="A33" s="15"/>
      <c r="B33" s="16"/>
      <c r="C33" s="9" t="s">
        <v>1</v>
      </c>
      <c r="D33" s="10">
        <v>967.36</v>
      </c>
      <c r="G33" s="2"/>
      <c r="H33" s="2"/>
      <c r="I33" s="2"/>
      <c r="J33" s="2"/>
      <c r="K33" s="2"/>
      <c r="L33" s="2"/>
      <c r="M33" s="2"/>
      <c r="N33" s="2"/>
      <c r="O33" s="3"/>
      <c r="P33" s="2"/>
      <c r="Q33" s="2"/>
      <c r="R33" s="2"/>
      <c r="S33" s="2"/>
    </row>
    <row r="34" spans="1:19" ht="15.75" x14ac:dyDescent="0.25">
      <c r="A34" s="15">
        <v>8</v>
      </c>
      <c r="B34" s="16" t="s">
        <v>22</v>
      </c>
      <c r="C34" s="9" t="s">
        <v>15</v>
      </c>
      <c r="D34" s="10">
        <v>415.39</v>
      </c>
      <c r="G34" s="2"/>
      <c r="H34" s="2"/>
      <c r="I34" s="2"/>
      <c r="J34" s="2"/>
      <c r="K34" s="2"/>
      <c r="L34" s="2"/>
      <c r="M34" s="2"/>
      <c r="N34" s="2"/>
      <c r="O34" s="3"/>
      <c r="P34" s="2"/>
      <c r="Q34" s="2"/>
      <c r="R34" s="2"/>
      <c r="S34" s="2"/>
    </row>
    <row r="35" spans="1:19" ht="15.75" x14ac:dyDescent="0.25">
      <c r="A35" s="15"/>
      <c r="B35" s="16"/>
      <c r="C35" s="9" t="s">
        <v>14</v>
      </c>
      <c r="D35" s="10">
        <f>D36-D34</f>
        <v>21.870000000000005</v>
      </c>
      <c r="G35" s="2"/>
      <c r="H35" s="2"/>
      <c r="I35" s="2"/>
      <c r="J35" s="2"/>
      <c r="K35" s="2"/>
      <c r="L35" s="2"/>
      <c r="M35" s="2"/>
      <c r="N35" s="2"/>
      <c r="O35" s="3"/>
      <c r="P35" s="2"/>
      <c r="Q35" s="2"/>
      <c r="R35" s="2"/>
      <c r="S35" s="2"/>
    </row>
    <row r="36" spans="1:19" ht="15.75" x14ac:dyDescent="0.25">
      <c r="A36" s="15"/>
      <c r="B36" s="16"/>
      <c r="C36" s="9" t="s">
        <v>1</v>
      </c>
      <c r="D36" s="10">
        <v>437.26</v>
      </c>
      <c r="G36" s="2"/>
      <c r="H36" s="2"/>
      <c r="I36" s="2"/>
      <c r="J36" s="2"/>
      <c r="K36" s="2"/>
      <c r="L36" s="2"/>
      <c r="M36" s="2"/>
      <c r="N36" s="2"/>
      <c r="O36" s="3"/>
      <c r="P36" s="2"/>
      <c r="Q36" s="2"/>
      <c r="R36" s="2"/>
      <c r="S36" s="2"/>
    </row>
    <row r="37" spans="1:19" ht="15.75" x14ac:dyDescent="0.25">
      <c r="A37" s="15">
        <v>9</v>
      </c>
      <c r="B37" s="16" t="s">
        <v>23</v>
      </c>
      <c r="C37" s="9" t="s">
        <v>15</v>
      </c>
      <c r="D37" s="10">
        <v>415.39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.75" x14ac:dyDescent="0.25">
      <c r="A38" s="15"/>
      <c r="B38" s="16"/>
      <c r="C38" s="9" t="s">
        <v>14</v>
      </c>
      <c r="D38" s="10">
        <f>D39-D37</f>
        <v>21.870000000000005</v>
      </c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.75" x14ac:dyDescent="0.25">
      <c r="A39" s="15"/>
      <c r="B39" s="16"/>
      <c r="C39" s="9" t="s">
        <v>1</v>
      </c>
      <c r="D39" s="10">
        <v>437.26</v>
      </c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75" x14ac:dyDescent="0.25">
      <c r="A40" s="15">
        <v>10</v>
      </c>
      <c r="B40" s="16" t="s">
        <v>17</v>
      </c>
      <c r="C40" s="9" t="s">
        <v>15</v>
      </c>
      <c r="D40" s="10">
        <v>722.76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.75" x14ac:dyDescent="0.25">
      <c r="A41" s="15"/>
      <c r="B41" s="16"/>
      <c r="C41" s="9" t="s">
        <v>14</v>
      </c>
      <c r="D41" s="10">
        <f>D42-D40</f>
        <v>38.039999999999964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75" x14ac:dyDescent="0.25">
      <c r="A42" s="15"/>
      <c r="B42" s="16"/>
      <c r="C42" s="9" t="s">
        <v>1</v>
      </c>
      <c r="D42" s="10">
        <v>760.8</v>
      </c>
    </row>
    <row r="43" spans="1:19" ht="15.75" x14ac:dyDescent="0.25">
      <c r="A43" s="22"/>
      <c r="B43" s="17"/>
      <c r="C43" s="9" t="s">
        <v>2</v>
      </c>
      <c r="D43" s="11">
        <f>SUM(D45:D46)</f>
        <v>12699.02</v>
      </c>
    </row>
    <row r="44" spans="1:19" ht="15.75" x14ac:dyDescent="0.25">
      <c r="A44" s="22"/>
      <c r="B44" s="18"/>
      <c r="C44" s="9" t="s">
        <v>3</v>
      </c>
      <c r="D44" s="11"/>
    </row>
    <row r="45" spans="1:19" ht="15.75" x14ac:dyDescent="0.25">
      <c r="A45" s="22"/>
      <c r="B45" s="18"/>
      <c r="C45" s="9" t="s">
        <v>15</v>
      </c>
      <c r="D45" s="10">
        <f>D12+D15+D18+D21+D25+D28+D31+D34+D37+D40</f>
        <v>12064</v>
      </c>
    </row>
    <row r="46" spans="1:19" ht="15.75" x14ac:dyDescent="0.25">
      <c r="A46" s="22"/>
      <c r="B46" s="19"/>
      <c r="C46" s="9" t="s">
        <v>14</v>
      </c>
      <c r="D46" s="10">
        <f>D13+D16+D19+D22+D26+D29+D32+D35+D38+D41</f>
        <v>635.01999999999964</v>
      </c>
    </row>
    <row r="47" spans="1:19" ht="15.75" x14ac:dyDescent="0.25">
      <c r="A47" s="20" t="s">
        <v>13</v>
      </c>
      <c r="B47" s="20"/>
      <c r="C47" s="20"/>
      <c r="D47" s="20"/>
    </row>
    <row r="48" spans="1:19" ht="18.75" customHeight="1" x14ac:dyDescent="0.25">
      <c r="A48" s="14" t="s">
        <v>11</v>
      </c>
      <c r="B48" s="14"/>
      <c r="C48" s="14"/>
      <c r="D48" s="14"/>
    </row>
  </sheetData>
  <mergeCells count="29">
    <mergeCell ref="A7:D7"/>
    <mergeCell ref="C8:C10"/>
    <mergeCell ref="A43:A46"/>
    <mergeCell ref="B15:B17"/>
    <mergeCell ref="B25:B27"/>
    <mergeCell ref="A25:A27"/>
    <mergeCell ref="A40:A42"/>
    <mergeCell ref="B40:B42"/>
    <mergeCell ref="A31:A33"/>
    <mergeCell ref="B31:B33"/>
    <mergeCell ref="A34:A36"/>
    <mergeCell ref="B34:B36"/>
    <mergeCell ref="A37:A39"/>
    <mergeCell ref="A48:D48"/>
    <mergeCell ref="A8:A10"/>
    <mergeCell ref="B8:B10"/>
    <mergeCell ref="A15:A17"/>
    <mergeCell ref="A18:A20"/>
    <mergeCell ref="B18:B20"/>
    <mergeCell ref="B37:B39"/>
    <mergeCell ref="A21:A23"/>
    <mergeCell ref="B21:B23"/>
    <mergeCell ref="A12:A14"/>
    <mergeCell ref="A28:A30"/>
    <mergeCell ref="B28:B30"/>
    <mergeCell ref="B12:B14"/>
    <mergeCell ref="B43:B46"/>
    <mergeCell ref="D8:D10"/>
    <mergeCell ref="A47:D47"/>
  </mergeCells>
  <pageMargins left="0.59055118110236227" right="0.59055118110236227" top="1.1811023622047245" bottom="0.98425196850393704" header="0.31496062992125984" footer="0.31496062992125984"/>
  <pageSetup paperSize="9" orientation="landscape" r:id="rId1"/>
  <headerFooter>
    <oddHeader xml:space="preserve">&amp;C&amp;P+83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uferevaaa</dc:creator>
  <cp:lastModifiedBy>Любовь В. Кузнецова</cp:lastModifiedBy>
  <cp:lastPrinted>2020-01-17T10:54:42Z</cp:lastPrinted>
  <dcterms:created xsi:type="dcterms:W3CDTF">2018-10-24T06:56:06Z</dcterms:created>
  <dcterms:modified xsi:type="dcterms:W3CDTF">2020-01-17T10:54:56Z</dcterms:modified>
</cp:coreProperties>
</file>